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coes Forte\"/>
    </mc:Choice>
  </mc:AlternateContent>
  <xr:revisionPtr revIDLastSave="0" documentId="13_ncr:1_{00409608-6987-4DD4-97D8-2C92582603F8}" xr6:coauthVersionLast="45" xr6:coauthVersionMax="45" xr10:uidLastSave="{00000000-0000-0000-0000-000000000000}"/>
  <bookViews>
    <workbookView xWindow="1635" yWindow="1320" windowWidth="21600" windowHeight="14145" xr2:uid="{26BE86B0-32F8-4C94-99A8-6456D5AA37A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1" l="1"/>
  <c r="D12" i="1"/>
  <c r="C13" i="1" s="1"/>
  <c r="D13" i="1" s="1"/>
  <c r="C14" i="1" s="1"/>
  <c r="C12" i="1"/>
  <c r="D9" i="1"/>
  <c r="D7" i="1"/>
  <c r="C5" i="1"/>
  <c r="C4" i="1"/>
  <c r="D14" i="1" l="1"/>
  <c r="C15" i="1" l="1"/>
  <c r="D15" i="1" s="1"/>
</calcChain>
</file>

<file path=xl/sharedStrings.xml><?xml version="1.0" encoding="utf-8"?>
<sst xmlns="http://schemas.openxmlformats.org/spreadsheetml/2006/main" count="13" uniqueCount="13">
  <si>
    <t>Valor</t>
  </si>
  <si>
    <t>ICMS Cliente</t>
  </si>
  <si>
    <t>Valor Produto</t>
  </si>
  <si>
    <t>Coef.</t>
  </si>
  <si>
    <t>Valor Produto (Vr. Prod * Coef. Cálculo)</t>
  </si>
  <si>
    <t>Descontos Cliente</t>
  </si>
  <si>
    <t>Desc01</t>
  </si>
  <si>
    <t>Desc02</t>
  </si>
  <si>
    <t>Desc03</t>
  </si>
  <si>
    <t>Desc04</t>
  </si>
  <si>
    <t>ICMS Forte (Fixo)</t>
  </si>
  <si>
    <t>Coef. Cálculo ((Coef. ICMS Forte * 100) / Coef. ICMS Cliente)</t>
  </si>
  <si>
    <t>Valor Venda do Produto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</si>
</sst>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11676-BAA0-4947-9D25-09EDE4CDC2CC}">
  <dimension ref="A1:D17"/>
  <sheetViews>
    <sheetView tabSelected="1" workbookViewId="0">
      <selection activeCell="D18" sqref="D18"/>
    </sheetView>
  </sheetViews>
  <sheetFormatPr defaultRowHeight="15" x14ac:dyDescent="0.25"/>
  <cols>
    <col min="1" max="1" width="48.28515625" customWidth="1"/>
    <col min="3" max="3" width="8.42578125" customWidth="1"/>
  </cols>
  <sheetData>
    <row r="1" spans="1:4" x14ac:dyDescent="0.25">
      <c r="C1" t="s">
        <v>3</v>
      </c>
      <c r="D1" t="s">
        <v>0</v>
      </c>
    </row>
    <row r="2" spans="1:4" x14ac:dyDescent="0.25">
      <c r="A2" t="s">
        <v>2</v>
      </c>
      <c r="D2">
        <v>20.02</v>
      </c>
    </row>
    <row r="4" spans="1:4" x14ac:dyDescent="0.25">
      <c r="A4" t="s">
        <v>10</v>
      </c>
      <c r="B4">
        <v>18</v>
      </c>
      <c r="C4">
        <f>1-(B4/100)</f>
        <v>0.82000000000000006</v>
      </c>
    </row>
    <row r="5" spans="1:4" x14ac:dyDescent="0.25">
      <c r="A5" t="s">
        <v>1</v>
      </c>
      <c r="B5">
        <v>12</v>
      </c>
      <c r="C5">
        <f>1-(B5/100)</f>
        <v>0.88</v>
      </c>
    </row>
    <row r="7" spans="1:4" x14ac:dyDescent="0.25">
      <c r="A7" t="s">
        <v>11</v>
      </c>
      <c r="D7">
        <f>((C4*100)/C5)/100</f>
        <v>0.93181818181818188</v>
      </c>
    </row>
    <row r="9" spans="1:4" x14ac:dyDescent="0.25">
      <c r="A9" t="s">
        <v>4</v>
      </c>
      <c r="D9">
        <f>D2*D7</f>
        <v>18.655000000000001</v>
      </c>
    </row>
    <row r="11" spans="1:4" x14ac:dyDescent="0.25">
      <c r="A11" t="s">
        <v>5</v>
      </c>
    </row>
    <row r="12" spans="1:4" x14ac:dyDescent="0.25">
      <c r="A12" t="s">
        <v>6</v>
      </c>
      <c r="B12" s="1">
        <v>30</v>
      </c>
      <c r="C12">
        <f>D9*B12%</f>
        <v>5.5964999999999998</v>
      </c>
      <c r="D12">
        <f>D9-C12</f>
        <v>13.058500000000002</v>
      </c>
    </row>
    <row r="13" spans="1:4" x14ac:dyDescent="0.25">
      <c r="A13" t="s">
        <v>7</v>
      </c>
      <c r="B13" s="1">
        <v>3</v>
      </c>
      <c r="C13">
        <f>D12*B13%</f>
        <v>0.39175500000000008</v>
      </c>
      <c r="D13">
        <f>D12-C13</f>
        <v>12.666745000000002</v>
      </c>
    </row>
    <row r="14" spans="1:4" x14ac:dyDescent="0.25">
      <c r="A14" t="s">
        <v>8</v>
      </c>
      <c r="B14" s="1">
        <v>0</v>
      </c>
      <c r="C14">
        <f t="shared" ref="C14:C15" si="0">D13*B14%</f>
        <v>0</v>
      </c>
      <c r="D14">
        <f t="shared" ref="D14:D15" si="1">D13-C14</f>
        <v>12.666745000000002</v>
      </c>
    </row>
    <row r="15" spans="1:4" x14ac:dyDescent="0.25">
      <c r="A15" t="s">
        <v>9</v>
      </c>
      <c r="B15" s="1">
        <v>0</v>
      </c>
      <c r="C15">
        <f t="shared" si="0"/>
        <v>0</v>
      </c>
      <c r="D15">
        <f t="shared" si="1"/>
        <v>12.666745000000002</v>
      </c>
    </row>
    <row r="17" spans="1:4" x14ac:dyDescent="0.25">
      <c r="A17" t="s">
        <v>12</v>
      </c>
      <c r="D17">
        <f>D15</f>
        <v>12.666745000000002</v>
      </c>
    </row>
  </sheetData>
  <phoneticPr fontId="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Luis De Grandi</dc:creator>
  <cp:lastModifiedBy>Mario Luis De Grandi</cp:lastModifiedBy>
  <dcterms:created xsi:type="dcterms:W3CDTF">2020-05-22T10:24:46Z</dcterms:created>
  <dcterms:modified xsi:type="dcterms:W3CDTF">2020-05-22T10:48:15Z</dcterms:modified>
</cp:coreProperties>
</file>